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21480" windowHeight="8715" activeTab="0"/>
  </bookViews>
  <sheets>
    <sheet name="收支预算总表(报人大格式)" sheetId="1" r:id="rId1"/>
  </sheets>
  <definedNames/>
  <calcPr fullCalcOnLoad="1"/>
</workbook>
</file>

<file path=xl/sharedStrings.xml><?xml version="1.0" encoding="utf-8"?>
<sst xmlns="http://schemas.openxmlformats.org/spreadsheetml/2006/main" count="81" uniqueCount="76">
  <si>
    <t>收   入</t>
  </si>
  <si>
    <t>支   出</t>
  </si>
  <si>
    <t>项目</t>
  </si>
  <si>
    <t>预算数</t>
  </si>
  <si>
    <t>一、财政预算拨款</t>
  </si>
  <si>
    <t xml:space="preserve">  公共财政预算拨款</t>
  </si>
  <si>
    <t xml:space="preserve">   人口与计划生育事务人口与计划生育事务</t>
  </si>
  <si>
    <t xml:space="preserve">  政府性基金拨款</t>
  </si>
  <si>
    <t xml:space="preserve">       一般行政管理事务</t>
  </si>
  <si>
    <t xml:space="preserve">  财政专户拨款</t>
  </si>
  <si>
    <t xml:space="preserve">       计划生育、生殖健康促进工程</t>
  </si>
  <si>
    <t>二、事业收入</t>
  </si>
  <si>
    <t xml:space="preserve">       计划生育免费基本技术服务</t>
  </si>
  <si>
    <t xml:space="preserve">  未纳入财政专户管理的事业收入</t>
  </si>
  <si>
    <t xml:space="preserve">       人口和计划生育服务网络建设</t>
  </si>
  <si>
    <t xml:space="preserve">  纳入财政专户管理的事业收入（含教育收费）</t>
  </si>
  <si>
    <t xml:space="preserve">       计划生育避孕药具经费</t>
  </si>
  <si>
    <t>三、事业单位经营收入</t>
  </si>
  <si>
    <t xml:space="preserve">       人口和计划生育宣传教育经费</t>
  </si>
  <si>
    <t xml:space="preserve">  未纳入财政专户管理的事业单位经营收入</t>
  </si>
  <si>
    <t xml:space="preserve">       人口和计划生育目标责任制考核</t>
  </si>
  <si>
    <t xml:space="preserve">  纳入财政专户管理的事业单位经营收入</t>
  </si>
  <si>
    <t xml:space="preserve">       其他人口与计划生育事务支出</t>
  </si>
  <si>
    <t>四、其他收入</t>
  </si>
  <si>
    <t>教育支出</t>
  </si>
  <si>
    <t xml:space="preserve">   进修及培训进修及培训</t>
  </si>
  <si>
    <t xml:space="preserve">       培训支出</t>
  </si>
  <si>
    <t>社会保障和就业支出</t>
  </si>
  <si>
    <t xml:space="preserve">   财政对社会保险基金的补助财政对社会保险基金的补助</t>
  </si>
  <si>
    <t xml:space="preserve">       财政对其他社会保险基金的补助</t>
  </si>
  <si>
    <t xml:space="preserve">   行政事业单位离退休行政事业单位离退休</t>
  </si>
  <si>
    <t xml:space="preserve">       归口管理的行政单位离退休</t>
  </si>
  <si>
    <t xml:space="preserve">       事业单位离退休</t>
  </si>
  <si>
    <t>医疗卫生支出</t>
  </si>
  <si>
    <t xml:space="preserve">   医疗卫生管理事务医疗卫生管理事务</t>
  </si>
  <si>
    <t xml:space="preserve">       行政运行</t>
  </si>
  <si>
    <t xml:space="preserve">       其他医疗卫生管理事务支出</t>
  </si>
  <si>
    <t xml:space="preserve">   公立医院公立医院</t>
  </si>
  <si>
    <t xml:space="preserve">       职业病防治医院</t>
  </si>
  <si>
    <t xml:space="preserve">       其他公立医院支出</t>
  </si>
  <si>
    <t xml:space="preserve">   公共卫生公共卫生</t>
  </si>
  <si>
    <t xml:space="preserve">       疾病预防控制机构</t>
  </si>
  <si>
    <t xml:space="preserve">       卫生监督机构</t>
  </si>
  <si>
    <t xml:space="preserve">       应急救治机构</t>
  </si>
  <si>
    <t xml:space="preserve">       采供血机构</t>
  </si>
  <si>
    <t xml:space="preserve">       基本公共卫生服务</t>
  </si>
  <si>
    <t xml:space="preserve">       重大公共卫生专项</t>
  </si>
  <si>
    <t xml:space="preserve">       突发公共卫生事件应急处理</t>
  </si>
  <si>
    <t xml:space="preserve">       其他公共卫生支出</t>
  </si>
  <si>
    <t xml:space="preserve">   医疗保障医疗保障</t>
  </si>
  <si>
    <t xml:space="preserve">       行政单位医疗</t>
  </si>
  <si>
    <t xml:space="preserve">       事业单位医疗</t>
  </si>
  <si>
    <t xml:space="preserve">   中医药中医药</t>
  </si>
  <si>
    <t xml:space="preserve">       中医（民族医）药专项</t>
  </si>
  <si>
    <t xml:space="preserve">   其他医疗卫生支出其他医疗卫生支出</t>
  </si>
  <si>
    <t xml:space="preserve">       其他医疗卫生支出</t>
  </si>
  <si>
    <t>住房保障支出</t>
  </si>
  <si>
    <t xml:space="preserve">   住房改革支出住房改革支出</t>
  </si>
  <si>
    <t xml:space="preserve">       住房公积金</t>
  </si>
  <si>
    <t xml:space="preserve">       购房补贴</t>
  </si>
  <si>
    <t xml:space="preserve">      本年收入合计</t>
  </si>
  <si>
    <t xml:space="preserve">      本年支出合计</t>
  </si>
  <si>
    <t>上级补助收入</t>
  </si>
  <si>
    <t>对附属单位补助支出</t>
  </si>
  <si>
    <t>附属单位上缴收入</t>
  </si>
  <si>
    <t xml:space="preserve"> </t>
  </si>
  <si>
    <t>用事业基金弥补收支差额</t>
  </si>
  <si>
    <t>上缴上级支出</t>
  </si>
  <si>
    <t>上年结转、结余</t>
  </si>
  <si>
    <t>结转下年</t>
  </si>
  <si>
    <t xml:space="preserve">       收 入 总 计</t>
  </si>
  <si>
    <t xml:space="preserve">      支 出 总 计</t>
  </si>
  <si>
    <t>收支预算总表</t>
  </si>
  <si>
    <t>金额单位：万元</t>
  </si>
  <si>
    <t>单位名称：深圳市卫生和计划生育委员会</t>
  </si>
  <si>
    <r>
      <t>附件</t>
    </r>
    <r>
      <rPr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</si>
</sst>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</numFmts>
  <fonts count="6">
    <font>
      <sz val="10"/>
      <name val="Arial"/>
      <family val="2"/>
    </font>
    <font>
      <b/>
      <sz val="14"/>
      <name val="黑体"/>
      <family val="2"/>
    </font>
    <font>
      <sz val="10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 vertical="center" shrinkToFit="1"/>
    </xf>
    <xf numFmtId="4" fontId="2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 horizontal="left" vertical="center" shrinkToFit="1"/>
    </xf>
    <xf numFmtId="0" fontId="2" fillId="2" borderId="3" xfId="0" applyNumberFormat="1" applyFont="1" applyFill="1" applyBorder="1" applyAlignment="1">
      <alignment horizontal="center" vertical="center" wrapText="1" shrinkToFit="1"/>
    </xf>
    <xf numFmtId="0" fontId="2" fillId="2" borderId="4" xfId="0" applyNumberFormat="1" applyFont="1" applyFill="1" applyBorder="1" applyAlignment="1">
      <alignment horizontal="center" vertical="center" wrapText="1" shrinkToFit="1"/>
    </xf>
    <xf numFmtId="0" fontId="2" fillId="2" borderId="5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2" borderId="5" xfId="0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6" xfId="0" applyNumberFormat="1" applyFont="1" applyFill="1" applyBorder="1" applyAlignment="1">
      <alignment horizontal="right"/>
    </xf>
    <xf numFmtId="0" fontId="0" fillId="0" borderId="6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Zeros="0" tabSelected="1" workbookViewId="0" topLeftCell="A34">
      <selection activeCell="J56" sqref="J56"/>
    </sheetView>
  </sheetViews>
  <sheetFormatPr defaultColWidth="9.140625" defaultRowHeight="15.75" customHeight="1"/>
  <cols>
    <col min="1" max="1" width="40.00390625" style="0" customWidth="1"/>
    <col min="2" max="2" width="20.00390625" style="0" hidden="1" customWidth="1"/>
    <col min="3" max="3" width="15.00390625" style="0" customWidth="1"/>
    <col min="4" max="4" width="45.00390625" style="0" customWidth="1"/>
    <col min="5" max="5" width="22.00390625" style="0" hidden="1" customWidth="1"/>
    <col min="6" max="6" width="11.421875" style="3" customWidth="1"/>
  </cols>
  <sheetData>
    <row r="1" ht="15.75" customHeight="1">
      <c r="A1" s="10" t="s">
        <v>75</v>
      </c>
    </row>
    <row r="2" spans="1:6" ht="15.75" customHeight="1">
      <c r="A2" s="12" t="s">
        <v>72</v>
      </c>
      <c r="B2" s="12"/>
      <c r="C2" s="12"/>
      <c r="D2" s="12"/>
      <c r="E2" s="12"/>
      <c r="F2" s="12"/>
    </row>
    <row r="3" spans="1:6" ht="15.75" customHeight="1">
      <c r="A3" s="10" t="s">
        <v>74</v>
      </c>
      <c r="D3" s="13" t="s">
        <v>73</v>
      </c>
      <c r="E3" s="14"/>
      <c r="F3" s="14"/>
    </row>
    <row r="4" spans="1:6" ht="15.75" customHeight="1">
      <c r="A4" s="11" t="s">
        <v>0</v>
      </c>
      <c r="B4" s="11"/>
      <c r="C4" s="11"/>
      <c r="D4" s="11" t="s">
        <v>1</v>
      </c>
      <c r="E4" s="11"/>
      <c r="F4" s="11"/>
    </row>
    <row r="5" spans="1:6" ht="15.75" customHeight="1">
      <c r="A5" s="6" t="s">
        <v>2</v>
      </c>
      <c r="B5" s="6" t="s">
        <v>3</v>
      </c>
      <c r="C5" s="6" t="s">
        <v>3</v>
      </c>
      <c r="D5" s="6" t="s">
        <v>2</v>
      </c>
      <c r="E5" s="7" t="s">
        <v>3</v>
      </c>
      <c r="F5" s="8" t="s">
        <v>3</v>
      </c>
    </row>
    <row r="6" spans="1:6" ht="15.75" customHeight="1">
      <c r="A6" s="1" t="s">
        <v>4</v>
      </c>
      <c r="B6" s="2">
        <v>782681274</v>
      </c>
      <c r="C6" s="9">
        <f>B6/10000</f>
        <v>78268.1274</v>
      </c>
      <c r="D6" s="1" t="s">
        <v>24</v>
      </c>
      <c r="E6" s="4">
        <v>28619730</v>
      </c>
      <c r="F6" s="9">
        <f aca="true" t="shared" si="0" ref="F6:F58">E6/10000</f>
        <v>2861.973</v>
      </c>
    </row>
    <row r="7" spans="1:6" ht="15.75" customHeight="1">
      <c r="A7" s="1" t="s">
        <v>5</v>
      </c>
      <c r="B7" s="2">
        <v>782681274</v>
      </c>
      <c r="C7" s="9">
        <f aca="true" t="shared" si="1" ref="C7:C59">B7/10000</f>
        <v>78268.1274</v>
      </c>
      <c r="D7" s="1" t="s">
        <v>25</v>
      </c>
      <c r="E7" s="4">
        <v>28619730</v>
      </c>
      <c r="F7" s="9">
        <f t="shared" si="0"/>
        <v>2861.973</v>
      </c>
    </row>
    <row r="8" spans="1:6" ht="15.75" customHeight="1">
      <c r="A8" s="1" t="s">
        <v>7</v>
      </c>
      <c r="B8" s="1"/>
      <c r="C8" s="9">
        <f t="shared" si="1"/>
        <v>0</v>
      </c>
      <c r="D8" s="1" t="s">
        <v>26</v>
      </c>
      <c r="E8" s="4">
        <v>28619730</v>
      </c>
      <c r="F8" s="9">
        <f t="shared" si="0"/>
        <v>2861.973</v>
      </c>
    </row>
    <row r="9" spans="1:6" ht="15.75" customHeight="1">
      <c r="A9" s="1" t="s">
        <v>9</v>
      </c>
      <c r="B9" s="1"/>
      <c r="C9" s="9">
        <f t="shared" si="1"/>
        <v>0</v>
      </c>
      <c r="D9" s="1" t="s">
        <v>27</v>
      </c>
      <c r="E9" s="4">
        <v>23406807</v>
      </c>
      <c r="F9" s="9">
        <f t="shared" si="0"/>
        <v>2340.6807</v>
      </c>
    </row>
    <row r="10" spans="1:6" ht="15.75" customHeight="1">
      <c r="A10" s="1" t="s">
        <v>11</v>
      </c>
      <c r="B10" s="2">
        <v>476920865</v>
      </c>
      <c r="C10" s="9">
        <f t="shared" si="1"/>
        <v>47692.0865</v>
      </c>
      <c r="D10" s="1" t="s">
        <v>28</v>
      </c>
      <c r="E10" s="4">
        <v>5237550</v>
      </c>
      <c r="F10" s="9">
        <f t="shared" si="0"/>
        <v>523.755</v>
      </c>
    </row>
    <row r="11" spans="1:6" ht="15.75" customHeight="1">
      <c r="A11" s="1" t="s">
        <v>13</v>
      </c>
      <c r="B11" s="2">
        <v>476920865</v>
      </c>
      <c r="C11" s="9">
        <f t="shared" si="1"/>
        <v>47692.0865</v>
      </c>
      <c r="D11" s="1" t="s">
        <v>29</v>
      </c>
      <c r="E11" s="4">
        <v>5237550</v>
      </c>
      <c r="F11" s="9">
        <f t="shared" si="0"/>
        <v>523.755</v>
      </c>
    </row>
    <row r="12" spans="1:6" ht="15.75" customHeight="1">
      <c r="A12" s="1" t="s">
        <v>15</v>
      </c>
      <c r="B12" s="1"/>
      <c r="C12" s="9">
        <f t="shared" si="1"/>
        <v>0</v>
      </c>
      <c r="D12" s="1" t="s">
        <v>30</v>
      </c>
      <c r="E12" s="4">
        <v>18169257</v>
      </c>
      <c r="F12" s="9">
        <f t="shared" si="0"/>
        <v>1816.9257</v>
      </c>
    </row>
    <row r="13" spans="1:6" ht="15.75" customHeight="1">
      <c r="A13" s="1" t="s">
        <v>17</v>
      </c>
      <c r="B13" s="1"/>
      <c r="C13" s="9">
        <f t="shared" si="1"/>
        <v>0</v>
      </c>
      <c r="D13" s="1" t="s">
        <v>31</v>
      </c>
      <c r="E13" s="4">
        <v>2771915</v>
      </c>
      <c r="F13" s="9">
        <f t="shared" si="0"/>
        <v>277.1915</v>
      </c>
    </row>
    <row r="14" spans="1:6" ht="15.75" customHeight="1">
      <c r="A14" s="1" t="s">
        <v>19</v>
      </c>
      <c r="B14" s="1"/>
      <c r="C14" s="9">
        <f t="shared" si="1"/>
        <v>0</v>
      </c>
      <c r="D14" s="1" t="s">
        <v>32</v>
      </c>
      <c r="E14" s="4">
        <v>15397342</v>
      </c>
      <c r="F14" s="9">
        <f t="shared" si="0"/>
        <v>1539.7342</v>
      </c>
    </row>
    <row r="15" spans="1:6" ht="15.75" customHeight="1">
      <c r="A15" s="1" t="s">
        <v>21</v>
      </c>
      <c r="B15" s="1"/>
      <c r="C15" s="9">
        <f t="shared" si="1"/>
        <v>0</v>
      </c>
      <c r="D15" s="1" t="s">
        <v>33</v>
      </c>
      <c r="E15" s="4">
        <v>1133967057</v>
      </c>
      <c r="F15" s="9">
        <f>E15/10000+F37</f>
        <v>119174.62890000001</v>
      </c>
    </row>
    <row r="16" spans="1:6" ht="15.75" customHeight="1">
      <c r="A16" s="1" t="s">
        <v>23</v>
      </c>
      <c r="B16" s="2">
        <v>2030000</v>
      </c>
      <c r="C16" s="9">
        <f t="shared" si="1"/>
        <v>203</v>
      </c>
      <c r="D16" s="1" t="s">
        <v>34</v>
      </c>
      <c r="E16" s="4">
        <v>46950774</v>
      </c>
      <c r="F16" s="9">
        <f t="shared" si="0"/>
        <v>4695.0774</v>
      </c>
    </row>
    <row r="17" spans="1:6" ht="15.75" customHeight="1">
      <c r="A17" s="1"/>
      <c r="B17" s="1"/>
      <c r="C17" s="9">
        <f t="shared" si="1"/>
        <v>0</v>
      </c>
      <c r="D17" s="1" t="s">
        <v>35</v>
      </c>
      <c r="E17" s="4">
        <v>26372486</v>
      </c>
      <c r="F17" s="9">
        <f t="shared" si="0"/>
        <v>2637.2486</v>
      </c>
    </row>
    <row r="18" spans="1:6" ht="15.75" customHeight="1">
      <c r="A18" s="1"/>
      <c r="B18" s="1"/>
      <c r="C18" s="9">
        <f t="shared" si="1"/>
        <v>0</v>
      </c>
      <c r="D18" s="1" t="s">
        <v>8</v>
      </c>
      <c r="E18" s="4">
        <v>16625765</v>
      </c>
      <c r="F18" s="9">
        <f t="shared" si="0"/>
        <v>1662.5765</v>
      </c>
    </row>
    <row r="19" spans="1:6" ht="15.75" customHeight="1">
      <c r="A19" s="1"/>
      <c r="B19" s="1"/>
      <c r="C19" s="9">
        <f t="shared" si="1"/>
        <v>0</v>
      </c>
      <c r="D19" s="1" t="s">
        <v>36</v>
      </c>
      <c r="E19" s="4">
        <v>3952523</v>
      </c>
      <c r="F19" s="9">
        <f t="shared" si="0"/>
        <v>395.2523</v>
      </c>
    </row>
    <row r="20" spans="1:6" ht="15.75" customHeight="1">
      <c r="A20" s="1"/>
      <c r="B20" s="1"/>
      <c r="C20" s="2">
        <f t="shared" si="1"/>
        <v>0</v>
      </c>
      <c r="D20" s="1" t="s">
        <v>37</v>
      </c>
      <c r="E20" s="4">
        <v>217170762</v>
      </c>
      <c r="F20" s="9">
        <f t="shared" si="0"/>
        <v>21717.0762</v>
      </c>
    </row>
    <row r="21" spans="1:6" ht="15.75" customHeight="1">
      <c r="A21" s="1"/>
      <c r="B21" s="1"/>
      <c r="C21" s="2">
        <f t="shared" si="1"/>
        <v>0</v>
      </c>
      <c r="D21" s="1" t="s">
        <v>38</v>
      </c>
      <c r="E21" s="4">
        <v>109224952</v>
      </c>
      <c r="F21" s="9">
        <f t="shared" si="0"/>
        <v>10922.4952</v>
      </c>
    </row>
    <row r="22" spans="1:6" ht="15.75" customHeight="1">
      <c r="A22" s="1"/>
      <c r="B22" s="1"/>
      <c r="C22" s="2">
        <f t="shared" si="1"/>
        <v>0</v>
      </c>
      <c r="D22" s="1" t="s">
        <v>39</v>
      </c>
      <c r="E22" s="4">
        <v>107945810</v>
      </c>
      <c r="F22" s="9">
        <f t="shared" si="0"/>
        <v>10794.581</v>
      </c>
    </row>
    <row r="23" spans="1:6" ht="15.75" customHeight="1">
      <c r="A23" s="1"/>
      <c r="B23" s="1"/>
      <c r="C23" s="2">
        <f t="shared" si="1"/>
        <v>0</v>
      </c>
      <c r="D23" s="1" t="s">
        <v>40</v>
      </c>
      <c r="E23" s="4">
        <v>673779536</v>
      </c>
      <c r="F23" s="9">
        <f t="shared" si="0"/>
        <v>67377.9536</v>
      </c>
    </row>
    <row r="24" spans="1:6" ht="15.75" customHeight="1">
      <c r="A24" s="1"/>
      <c r="B24" s="1"/>
      <c r="C24" s="2">
        <f t="shared" si="1"/>
        <v>0</v>
      </c>
      <c r="D24" s="1" t="s">
        <v>41</v>
      </c>
      <c r="E24" s="4">
        <v>362556062</v>
      </c>
      <c r="F24" s="9">
        <f t="shared" si="0"/>
        <v>36255.6062</v>
      </c>
    </row>
    <row r="25" spans="1:6" ht="15.75" customHeight="1">
      <c r="A25" s="1"/>
      <c r="B25" s="1"/>
      <c r="C25" s="2">
        <f t="shared" si="1"/>
        <v>0</v>
      </c>
      <c r="D25" s="1" t="s">
        <v>42</v>
      </c>
      <c r="E25" s="4">
        <v>28287861</v>
      </c>
      <c r="F25" s="9">
        <f t="shared" si="0"/>
        <v>2828.7861</v>
      </c>
    </row>
    <row r="26" spans="1:6" ht="15.75" customHeight="1">
      <c r="A26" s="1"/>
      <c r="B26" s="1"/>
      <c r="C26" s="2">
        <f t="shared" si="1"/>
        <v>0</v>
      </c>
      <c r="D26" s="1" t="s">
        <v>43</v>
      </c>
      <c r="E26" s="4">
        <v>82893408</v>
      </c>
      <c r="F26" s="9">
        <f t="shared" si="0"/>
        <v>8289.3408</v>
      </c>
    </row>
    <row r="27" spans="1:6" ht="15.75" customHeight="1">
      <c r="A27" s="1"/>
      <c r="B27" s="1"/>
      <c r="C27" s="2">
        <f t="shared" si="1"/>
        <v>0</v>
      </c>
      <c r="D27" s="1" t="s">
        <v>44</v>
      </c>
      <c r="E27" s="4">
        <v>102587235</v>
      </c>
      <c r="F27" s="9">
        <f t="shared" si="0"/>
        <v>10258.7235</v>
      </c>
    </row>
    <row r="28" spans="1:6" ht="15.75" customHeight="1">
      <c r="A28" s="1"/>
      <c r="B28" s="1"/>
      <c r="C28" s="2">
        <f t="shared" si="1"/>
        <v>0</v>
      </c>
      <c r="D28" s="1" t="s">
        <v>45</v>
      </c>
      <c r="E28" s="4">
        <v>40263600</v>
      </c>
      <c r="F28" s="9">
        <f t="shared" si="0"/>
        <v>4026.36</v>
      </c>
    </row>
    <row r="29" spans="1:6" ht="15.75" customHeight="1">
      <c r="A29" s="1"/>
      <c r="B29" s="1"/>
      <c r="C29" s="2">
        <f t="shared" si="1"/>
        <v>0</v>
      </c>
      <c r="D29" s="1" t="s">
        <v>46</v>
      </c>
      <c r="E29" s="4">
        <v>31120050</v>
      </c>
      <c r="F29" s="9">
        <f t="shared" si="0"/>
        <v>3112.005</v>
      </c>
    </row>
    <row r="30" spans="1:6" ht="15.75" customHeight="1">
      <c r="A30" s="1"/>
      <c r="B30" s="1"/>
      <c r="C30" s="2">
        <f t="shared" si="1"/>
        <v>0</v>
      </c>
      <c r="D30" s="1" t="s">
        <v>47</v>
      </c>
      <c r="E30" s="4">
        <v>5531000</v>
      </c>
      <c r="F30" s="9">
        <f t="shared" si="0"/>
        <v>553.1</v>
      </c>
    </row>
    <row r="31" spans="1:6" ht="15.75" customHeight="1">
      <c r="A31" s="1"/>
      <c r="B31" s="1"/>
      <c r="C31" s="2">
        <f t="shared" si="1"/>
        <v>0</v>
      </c>
      <c r="D31" s="1" t="s">
        <v>48</v>
      </c>
      <c r="E31" s="4">
        <v>20540320</v>
      </c>
      <c r="F31" s="9">
        <f t="shared" si="0"/>
        <v>2054.032</v>
      </c>
    </row>
    <row r="32" spans="1:6" ht="15.75" customHeight="1">
      <c r="A32" s="1"/>
      <c r="B32" s="1"/>
      <c r="C32" s="2">
        <f t="shared" si="1"/>
        <v>0</v>
      </c>
      <c r="D32" s="1" t="s">
        <v>49</v>
      </c>
      <c r="E32" s="4">
        <v>4024340</v>
      </c>
      <c r="F32" s="9">
        <f t="shared" si="0"/>
        <v>402.434</v>
      </c>
    </row>
    <row r="33" spans="1:6" ht="15.75" customHeight="1">
      <c r="A33" s="1"/>
      <c r="B33" s="1"/>
      <c r="C33" s="2">
        <f t="shared" si="1"/>
        <v>0</v>
      </c>
      <c r="D33" s="1" t="s">
        <v>50</v>
      </c>
      <c r="E33" s="4">
        <v>656798</v>
      </c>
      <c r="F33" s="9">
        <f t="shared" si="0"/>
        <v>65.6798</v>
      </c>
    </row>
    <row r="34" spans="1:6" ht="15.75" customHeight="1">
      <c r="A34" s="1"/>
      <c r="B34" s="1"/>
      <c r="C34" s="2">
        <f t="shared" si="1"/>
        <v>0</v>
      </c>
      <c r="D34" s="1" t="s">
        <v>51</v>
      </c>
      <c r="E34" s="4">
        <v>3367542</v>
      </c>
      <c r="F34" s="9">
        <f t="shared" si="0"/>
        <v>336.7542</v>
      </c>
    </row>
    <row r="35" spans="1:6" ht="15.75" customHeight="1">
      <c r="A35" s="1"/>
      <c r="B35" s="1"/>
      <c r="C35" s="2">
        <f t="shared" si="1"/>
        <v>0</v>
      </c>
      <c r="D35" s="1" t="s">
        <v>52</v>
      </c>
      <c r="E35" s="4">
        <v>10080000</v>
      </c>
      <c r="F35" s="9">
        <f t="shared" si="0"/>
        <v>1008</v>
      </c>
    </row>
    <row r="36" spans="1:6" ht="15.75" customHeight="1">
      <c r="A36" s="1"/>
      <c r="B36" s="1"/>
      <c r="C36" s="2">
        <f t="shared" si="1"/>
        <v>0</v>
      </c>
      <c r="D36" s="1" t="s">
        <v>53</v>
      </c>
      <c r="E36" s="4">
        <v>10080000</v>
      </c>
      <c r="F36" s="9">
        <f t="shared" si="0"/>
        <v>1008</v>
      </c>
    </row>
    <row r="37" spans="1:6" ht="15.75" customHeight="1">
      <c r="A37" s="1"/>
      <c r="B37" s="1"/>
      <c r="C37" s="2">
        <f t="shared" si="1"/>
        <v>0</v>
      </c>
      <c r="D37" s="1" t="s">
        <v>6</v>
      </c>
      <c r="E37" s="4">
        <v>57779232</v>
      </c>
      <c r="F37" s="9">
        <f t="shared" si="0"/>
        <v>5777.9232</v>
      </c>
    </row>
    <row r="38" spans="1:6" ht="15.75" customHeight="1">
      <c r="A38" s="1"/>
      <c r="B38" s="1"/>
      <c r="C38" s="2">
        <f t="shared" si="1"/>
        <v>0</v>
      </c>
      <c r="D38" s="1" t="s">
        <v>8</v>
      </c>
      <c r="E38" s="4">
        <v>9013806</v>
      </c>
      <c r="F38" s="9">
        <f t="shared" si="0"/>
        <v>901.3806</v>
      </c>
    </row>
    <row r="39" spans="1:6" ht="15.75" customHeight="1">
      <c r="A39" s="1"/>
      <c r="B39" s="1"/>
      <c r="C39" s="2">
        <f t="shared" si="1"/>
        <v>0</v>
      </c>
      <c r="D39" s="1" t="s">
        <v>10</v>
      </c>
      <c r="E39" s="4">
        <v>2166500</v>
      </c>
      <c r="F39" s="9">
        <f t="shared" si="0"/>
        <v>216.65</v>
      </c>
    </row>
    <row r="40" spans="1:6" ht="15.75" customHeight="1">
      <c r="A40" s="1"/>
      <c r="B40" s="1"/>
      <c r="C40" s="2">
        <f t="shared" si="1"/>
        <v>0</v>
      </c>
      <c r="D40" s="1" t="s">
        <v>12</v>
      </c>
      <c r="E40" s="4">
        <v>22048053</v>
      </c>
      <c r="F40" s="9">
        <f t="shared" si="0"/>
        <v>2204.8053</v>
      </c>
    </row>
    <row r="41" spans="1:6" ht="15.75" customHeight="1">
      <c r="A41" s="1"/>
      <c r="B41" s="1"/>
      <c r="C41" s="2">
        <f t="shared" si="1"/>
        <v>0</v>
      </c>
      <c r="D41" s="1" t="s">
        <v>14</v>
      </c>
      <c r="E41" s="4">
        <v>380000</v>
      </c>
      <c r="F41" s="9">
        <f t="shared" si="0"/>
        <v>38</v>
      </c>
    </row>
    <row r="42" spans="1:6" ht="15.75" customHeight="1">
      <c r="A42" s="1"/>
      <c r="B42" s="1"/>
      <c r="C42" s="2">
        <f t="shared" si="1"/>
        <v>0</v>
      </c>
      <c r="D42" s="1" t="s">
        <v>16</v>
      </c>
      <c r="E42" s="4">
        <v>832000</v>
      </c>
      <c r="F42" s="9">
        <f t="shared" si="0"/>
        <v>83.2</v>
      </c>
    </row>
    <row r="43" spans="1:6" ht="15.75" customHeight="1">
      <c r="A43" s="1"/>
      <c r="B43" s="1"/>
      <c r="C43" s="2">
        <f t="shared" si="1"/>
        <v>0</v>
      </c>
      <c r="D43" s="1" t="s">
        <v>18</v>
      </c>
      <c r="E43" s="4">
        <v>2069000</v>
      </c>
      <c r="F43" s="9">
        <f t="shared" si="0"/>
        <v>206.9</v>
      </c>
    </row>
    <row r="44" spans="1:6" ht="15.75" customHeight="1">
      <c r="A44" s="1"/>
      <c r="B44" s="1"/>
      <c r="C44" s="2">
        <f t="shared" si="1"/>
        <v>0</v>
      </c>
      <c r="D44" s="1" t="s">
        <v>20</v>
      </c>
      <c r="E44" s="4">
        <v>7669000</v>
      </c>
      <c r="F44" s="9">
        <f t="shared" si="0"/>
        <v>766.9</v>
      </c>
    </row>
    <row r="45" spans="1:6" ht="15.75" customHeight="1">
      <c r="A45" s="1"/>
      <c r="B45" s="1"/>
      <c r="C45" s="2">
        <f t="shared" si="1"/>
        <v>0</v>
      </c>
      <c r="D45" s="1" t="s">
        <v>22</v>
      </c>
      <c r="E45" s="4">
        <v>13600873</v>
      </c>
      <c r="F45" s="9">
        <f t="shared" si="0"/>
        <v>1360.0873</v>
      </c>
    </row>
    <row r="46" spans="1:6" ht="15.75" customHeight="1">
      <c r="A46" s="1"/>
      <c r="B46" s="1"/>
      <c r="C46" s="2"/>
      <c r="D46" s="1" t="s">
        <v>54</v>
      </c>
      <c r="E46" s="4">
        <v>181961645</v>
      </c>
      <c r="F46" s="9">
        <f t="shared" si="0"/>
        <v>18196.1645</v>
      </c>
    </row>
    <row r="47" spans="1:6" ht="15.75" customHeight="1">
      <c r="A47" s="1"/>
      <c r="B47" s="1"/>
      <c r="C47" s="2"/>
      <c r="D47" s="1" t="s">
        <v>55</v>
      </c>
      <c r="E47" s="4">
        <v>181961645</v>
      </c>
      <c r="F47" s="9">
        <f t="shared" si="0"/>
        <v>18196.1645</v>
      </c>
    </row>
    <row r="48" spans="1:6" ht="15.75" customHeight="1">
      <c r="A48" s="1"/>
      <c r="B48" s="1"/>
      <c r="C48" s="2"/>
      <c r="D48" s="1" t="s">
        <v>56</v>
      </c>
      <c r="E48" s="4">
        <v>22701313</v>
      </c>
      <c r="F48" s="9">
        <f t="shared" si="0"/>
        <v>2270.1313</v>
      </c>
    </row>
    <row r="49" spans="1:6" ht="15.75" customHeight="1">
      <c r="A49" s="1"/>
      <c r="B49" s="1"/>
      <c r="C49" s="2"/>
      <c r="D49" s="1" t="s">
        <v>57</v>
      </c>
      <c r="E49" s="4">
        <v>22701313</v>
      </c>
      <c r="F49" s="9">
        <f t="shared" si="0"/>
        <v>2270.1313</v>
      </c>
    </row>
    <row r="50" spans="1:6" ht="15.75" customHeight="1">
      <c r="A50" s="1"/>
      <c r="B50" s="1"/>
      <c r="C50" s="2">
        <f t="shared" si="1"/>
        <v>0</v>
      </c>
      <c r="D50" s="1" t="s">
        <v>58</v>
      </c>
      <c r="E50" s="4">
        <v>12116513</v>
      </c>
      <c r="F50" s="9">
        <f t="shared" si="0"/>
        <v>1211.6513</v>
      </c>
    </row>
    <row r="51" spans="1:6" ht="15.75" customHeight="1">
      <c r="A51" s="1"/>
      <c r="B51" s="1"/>
      <c r="C51" s="2">
        <f t="shared" si="1"/>
        <v>0</v>
      </c>
      <c r="D51" s="1" t="s">
        <v>59</v>
      </c>
      <c r="E51" s="4">
        <v>10584800</v>
      </c>
      <c r="F51" s="9">
        <f t="shared" si="0"/>
        <v>1058.48</v>
      </c>
    </row>
    <row r="52" spans="1:6" ht="15.75" customHeight="1">
      <c r="A52" s="1"/>
      <c r="B52" s="1"/>
      <c r="C52" s="2">
        <f t="shared" si="1"/>
        <v>0</v>
      </c>
      <c r="D52" s="1"/>
      <c r="E52" s="5"/>
      <c r="F52" s="9">
        <f t="shared" si="0"/>
        <v>0</v>
      </c>
    </row>
    <row r="53" spans="1:6" ht="15.75" customHeight="1">
      <c r="A53" s="1" t="s">
        <v>60</v>
      </c>
      <c r="B53" s="2">
        <v>1261632139</v>
      </c>
      <c r="C53" s="9">
        <f t="shared" si="1"/>
        <v>126163.2139</v>
      </c>
      <c r="D53" s="1" t="s">
        <v>61</v>
      </c>
      <c r="E53" s="4">
        <v>1266474139</v>
      </c>
      <c r="F53" s="9">
        <f t="shared" si="0"/>
        <v>126647.4139</v>
      </c>
    </row>
    <row r="54" spans="1:6" ht="15.75" customHeight="1">
      <c r="A54" s="1" t="s">
        <v>62</v>
      </c>
      <c r="B54" s="1"/>
      <c r="C54" s="9">
        <f t="shared" si="1"/>
        <v>0</v>
      </c>
      <c r="D54" s="1" t="s">
        <v>63</v>
      </c>
      <c r="E54" s="5"/>
      <c r="F54" s="9">
        <f t="shared" si="0"/>
        <v>0</v>
      </c>
    </row>
    <row r="55" spans="1:6" ht="15.75" customHeight="1">
      <c r="A55" s="1" t="s">
        <v>64</v>
      </c>
      <c r="B55" s="1"/>
      <c r="C55" s="9">
        <f t="shared" si="1"/>
        <v>0</v>
      </c>
      <c r="D55" s="1" t="s">
        <v>65</v>
      </c>
      <c r="E55" s="5"/>
      <c r="F55" s="9">
        <f t="shared" si="0"/>
        <v>0</v>
      </c>
    </row>
    <row r="56" spans="1:6" ht="15.75" customHeight="1">
      <c r="A56" s="1" t="s">
        <v>66</v>
      </c>
      <c r="B56" s="2">
        <v>4842000</v>
      </c>
      <c r="C56" s="9">
        <f t="shared" si="1"/>
        <v>484.2</v>
      </c>
      <c r="D56" s="1" t="s">
        <v>67</v>
      </c>
      <c r="E56" s="5"/>
      <c r="F56" s="9">
        <f t="shared" si="0"/>
        <v>0</v>
      </c>
    </row>
    <row r="57" spans="1:6" ht="15.75" customHeight="1">
      <c r="A57" s="1" t="s">
        <v>68</v>
      </c>
      <c r="B57" s="1"/>
      <c r="C57" s="9">
        <f t="shared" si="1"/>
        <v>0</v>
      </c>
      <c r="D57" s="1" t="s">
        <v>69</v>
      </c>
      <c r="E57" s="5"/>
      <c r="F57" s="9">
        <f t="shared" si="0"/>
        <v>0</v>
      </c>
    </row>
    <row r="58" spans="1:6" ht="15.75" customHeight="1">
      <c r="A58" s="1"/>
      <c r="B58" s="1"/>
      <c r="C58" s="9">
        <f t="shared" si="1"/>
        <v>0</v>
      </c>
      <c r="D58" s="1"/>
      <c r="E58" s="5"/>
      <c r="F58" s="9">
        <f t="shared" si="0"/>
        <v>0</v>
      </c>
    </row>
    <row r="59" spans="1:6" ht="15.75" customHeight="1">
      <c r="A59" s="1" t="s">
        <v>70</v>
      </c>
      <c r="B59" s="2">
        <v>1266474139</v>
      </c>
      <c r="C59" s="9">
        <f t="shared" si="1"/>
        <v>126647.4139</v>
      </c>
      <c r="D59" s="1" t="s">
        <v>71</v>
      </c>
      <c r="E59" s="4">
        <v>1266474139</v>
      </c>
      <c r="F59" s="9">
        <v>126647.4139</v>
      </c>
    </row>
  </sheetData>
  <sheetProtection/>
  <mergeCells count="4">
    <mergeCell ref="D4:F4"/>
    <mergeCell ref="A4:C4"/>
    <mergeCell ref="A2:F2"/>
    <mergeCell ref="D3:F3"/>
  </mergeCells>
  <printOptions/>
  <pageMargins left="0.75" right="0.75" top="1" bottom="1" header="0.5" footer="0.5"/>
  <pageSetup fitToHeight="0" fitToWidth="0" horizontalDpi="300" verticalDpi="3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2014-02-27T06:29:54Z</cp:lastPrinted>
  <dcterms:created xsi:type="dcterms:W3CDTF">2014-02-27T06:50:38Z</dcterms:created>
  <dcterms:modified xsi:type="dcterms:W3CDTF">2014-03-04T01:25:39Z</dcterms:modified>
  <cp:category/>
  <cp:version/>
  <cp:contentType/>
  <cp:contentStatus/>
</cp:coreProperties>
</file>